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2" i="1" l="1"/>
  <c r="J12" i="1"/>
  <c r="H12" i="1"/>
  <c r="I12" i="1"/>
  <c r="G12" i="1"/>
  <c r="F12" i="1"/>
  <c r="B22" i="1" l="1"/>
  <c r="A22" i="1"/>
  <c r="L21" i="1"/>
  <c r="L22" i="1" s="1"/>
  <c r="J21" i="1"/>
  <c r="J22" i="1" s="1"/>
  <c r="I21" i="1"/>
  <c r="H21" i="1"/>
  <c r="G21" i="1"/>
  <c r="G22" i="1" s="1"/>
  <c r="F21" i="1"/>
  <c r="F22" i="1" s="1"/>
  <c r="B13" i="1"/>
  <c r="A13" i="1"/>
  <c r="I22" i="1" l="1"/>
  <c r="H22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<sst xmlns="http://schemas.openxmlformats.org/spreadsheetml/2006/main" count="50" uniqueCount="48">
  <si>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</si>
  <si>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</si>
  <si>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</si>
  <si>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</si>
  <si>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</si>
  <si>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</si>
  <si>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</si>
  <si>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</si>
  <si>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</si>
  <si>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</si>
  <si>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</si>
  <si>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</si>
  <si>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</si>
  <si>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</si>
  <si>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</si>
  <si>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</si>
  <si>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</si>
  <si>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</si>
  <si>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</si>
  <si>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</si>
  <si>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</si>
  <si>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</si>
  <si>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</si>
  <si>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</si>
  <si>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</si>
  <si>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</si>
  <si>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</si>
  <si>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</si>
  <si>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</si>
  <si>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</si>
  <si>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</si>
  <si>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</si>
  <si>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</si>
  <si>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</si>
  <si>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</si>
  <si>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</si>
  <si>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Картофель отварной</t>
  </si>
  <si>
    <t>Сок</t>
  </si>
  <si>
    <t>овощи</t>
  </si>
  <si>
    <t>Вафли</t>
  </si>
  <si>
    <t>Гуляш куриный</t>
  </si>
  <si>
    <t>Компот из ягод (с/м)</t>
  </si>
  <si>
    <t>Каша Артек</t>
  </si>
  <si>
    <t>Хлеб пшеничный/ ржаной</t>
  </si>
  <si>
    <t>Огурец консервированный</t>
  </si>
  <si>
    <t>Борщ с капустой и картофелем</t>
  </si>
  <si>
    <t>Биточек  рубленый</t>
  </si>
  <si>
    <t>ГБОУ "ШКОЛА №118 Г.О. 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</si>
</sst>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6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11" xfId="0" applyFont="1" applyFill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>
      <alignment vertical="top" wrapText="1"/>
    </xf>
    <xf numFmtId="1" fontId="14" fillId="4" borderId="2" xfId="1" applyNumberFormat="1" applyFont="1" applyFill="1" applyBorder="1" applyAlignment="1">
      <alignment horizontal="center" vertical="center"/>
    </xf>
    <xf numFmtId="0" fontId="14" fillId="4" borderId="2" xfId="1" applyNumberFormat="1" applyFont="1" applyFill="1" applyBorder="1" applyAlignment="1">
      <alignment horizontal="center" vertical="top"/>
    </xf>
    <xf numFmtId="2" fontId="14" fillId="4" borderId="2" xfId="1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15" fillId="3" borderId="3" xfId="0" applyFont="1" applyFill="1" applyBorder="1" applyAlignment="1">
      <alignment vertical="top" wrapText="1"/>
    </xf>
    <xf numFmtId="0" fontId="14" fillId="4" borderId="2" xfId="1" applyFont="1" applyFill="1" applyBorder="1" applyAlignment="1">
      <alignment vertical="center" wrapText="1"/>
    </xf>
    <xf numFmtId="0" fontId="14" fillId="4" borderId="2" xfId="1" applyNumberFormat="1" applyFont="1" applyFill="1" applyBorder="1" applyAlignment="1">
      <alignment horizontal="center" vertical="center"/>
    </xf>
    <xf numFmtId="164" fontId="14" fillId="4" borderId="2" xfId="1" applyNumberFormat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left" vertical="top" wrapText="1"/>
    </xf>
    <xf numFmtId="1" fontId="14" fillId="4" borderId="2" xfId="1" applyNumberFormat="1" applyFont="1" applyFill="1" applyBorder="1" applyAlignment="1">
      <alignment horizontal="center" vertical="top"/>
    </xf>
    <xf numFmtId="2" fontId="14" fillId="4" borderId="2" xfId="1" applyNumberFormat="1" applyFont="1" applyFill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2" fontId="16" fillId="0" borderId="2" xfId="0" applyNumberFormat="1" applyFont="1" applyBorder="1" applyAlignment="1">
      <alignment horizontal="center" vertical="top" wrapText="1"/>
    </xf>
    <xf numFmtId="0" fontId="1" fillId="0" borderId="2" xfId="0" applyFont="1" applyFill="1" applyBorder="1" applyProtection="1">
      <protection locked="0"/>
    </xf>
    <xf numFmtId="0" fontId="15" fillId="0" borderId="11" xfId="0" applyFont="1" applyFill="1" applyBorder="1" applyAlignment="1" applyProtection="1">
      <alignment horizontal="center" vertical="top" wrapText="1"/>
      <protection locked="0"/>
    </xf>
    <xf numFmtId="0" fontId="17" fillId="3" borderId="5" xfId="0" applyFont="1" applyFill="1" applyBorder="1" applyAlignment="1">
      <alignment horizontal="center" vertical="top" wrapText="1"/>
    </xf>
    <xf numFmtId="1" fontId="16" fillId="0" borderId="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4" fillId="4" borderId="4" xfId="1" applyFont="1" applyFill="1" applyBorder="1" applyAlignment="1">
      <alignment vertical="center" wrapText="1"/>
    </xf>
    <xf numFmtId="1" fontId="14" fillId="4" borderId="4" xfId="1" applyNumberFormat="1" applyFont="1" applyFill="1" applyBorder="1" applyAlignment="1">
      <alignment horizontal="center" vertical="center"/>
    </xf>
    <xf numFmtId="2" fontId="14" fillId="4" borderId="4" xfId="1" applyNumberFormat="1" applyFont="1" applyFill="1" applyBorder="1" applyAlignment="1">
      <alignment horizontal="center" vertical="center"/>
    </xf>
    <xf numFmtId="0" fontId="14" fillId="4" borderId="4" xfId="1" applyNumberFormat="1" applyFont="1" applyFill="1" applyBorder="1" applyAlignment="1">
      <alignment horizontal="center" vertical="center"/>
    </xf>
    <xf numFmtId="0" fontId="4" fillId="0" borderId="6" xfId="0" applyFont="1" applyBorder="1"/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3" fillId="0" borderId="6" xfId="0" applyFont="1" applyBorder="1"/>
    <xf numFmtId="0" fontId="18" fillId="0" borderId="5" xfId="0" applyFont="1" applyBorder="1" applyAlignment="1">
      <alignment horizontal="center"/>
    </xf>
    <xf numFmtId="0" fontId="3" fillId="0" borderId="5" xfId="0" applyFont="1" applyBorder="1"/>
    <xf numFmtId="0" fontId="8" fillId="3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 applyProtection="1">
      <alignment horizontal="left" wrapText="1"/>
      <protection locked="0"/>
    </xf>
    <xf numFmtId="0" fontId="4" fillId="2" borderId="17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3" fillId="3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130" zoomScaleNormal="13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x14ac:dyDescent="0.2">
      <c r="A1" s="1" t="s">
        <v>6</v>
      </c>
      <c r="C1" s="60" t="s">
        <v>47</v>
      </c>
      <c r="D1" s="61"/>
      <c r="E1" s="62"/>
      <c r="F1" s="9" t="s">
        <v>14</v>
      </c>
      <c r="G1" s="2" t="s">
        <v>15</v>
      </c>
      <c r="H1" s="63"/>
      <c r="I1" s="64"/>
      <c r="J1" s="64"/>
      <c r="K1" s="65"/>
    </row>
    <row r="2" spans="1:12" ht="18" x14ac:dyDescent="0.2">
      <c r="A2" s="16" t="s">
        <v>5</v>
      </c>
      <c r="C2" s="2"/>
      <c r="G2" s="2" t="s">
        <v>16</v>
      </c>
      <c r="H2" s="66"/>
      <c r="I2" s="66"/>
      <c r="J2" s="66"/>
      <c r="K2" s="66"/>
    </row>
    <row r="3" spans="1:12" ht="17.25" customHeight="1" x14ac:dyDescent="0.2">
      <c r="A3" s="4" t="s">
        <v>7</v>
      </c>
      <c r="C3" s="2"/>
      <c r="D3" s="3"/>
      <c r="E3" s="18"/>
      <c r="G3" s="2" t="s">
        <v>17</v>
      </c>
      <c r="H3" s="22"/>
      <c r="I3" s="22"/>
      <c r="J3" s="23">
        <v>2026</v>
      </c>
      <c r="K3" s="24"/>
    </row>
    <row r="4" spans="1:12" ht="13.5" thickBot="1" x14ac:dyDescent="0.25">
      <c r="C4" s="2"/>
      <c r="D4" s="4"/>
      <c r="H4" s="21" t="s">
        <v>32</v>
      </c>
      <c r="I4" s="21" t="s">
        <v>33</v>
      </c>
      <c r="J4" s="21" t="s">
        <v>34</v>
      </c>
    </row>
    <row r="5" spans="1:12" ht="34.5" thickBot="1" x14ac:dyDescent="0.25">
      <c r="A5" s="19" t="s">
        <v>12</v>
      </c>
      <c r="B5" s="20" t="s">
        <v>13</v>
      </c>
      <c r="C5" s="17" t="s">
        <v>0</v>
      </c>
      <c r="D5" s="47" t="s">
        <v>11</v>
      </c>
      <c r="E5" s="47" t="s">
        <v>10</v>
      </c>
      <c r="F5" s="47" t="s">
        <v>30</v>
      </c>
      <c r="G5" s="47" t="s">
        <v>1</v>
      </c>
      <c r="H5" s="47" t="s">
        <v>2</v>
      </c>
      <c r="I5" s="47" t="s">
        <v>3</v>
      </c>
      <c r="J5" s="47" t="s">
        <v>8</v>
      </c>
      <c r="K5" s="48" t="s">
        <v>9</v>
      </c>
      <c r="L5" s="47" t="s">
        <v>31</v>
      </c>
    </row>
    <row r="6" spans="1:12" ht="15.75" x14ac:dyDescent="0.25">
      <c r="A6" s="54">
        <v>1</v>
      </c>
      <c r="B6" s="55">
        <v>2</v>
      </c>
      <c r="C6" s="56" t="s">
        <v>18</v>
      </c>
      <c r="D6" s="32" t="s">
        <v>38</v>
      </c>
      <c r="E6" s="34" t="s">
        <v>44</v>
      </c>
      <c r="F6" s="29">
        <v>50</v>
      </c>
      <c r="G6" s="31">
        <v>1.0900000000000001</v>
      </c>
      <c r="H6" s="31">
        <v>0</v>
      </c>
      <c r="I6" s="31">
        <v>0.5</v>
      </c>
      <c r="J6" s="31">
        <v>6.26</v>
      </c>
      <c r="K6" s="35"/>
      <c r="L6" s="31">
        <v>7.74</v>
      </c>
    </row>
    <row r="7" spans="1:12" ht="15.75" x14ac:dyDescent="0.25">
      <c r="B7" s="53"/>
      <c r="C7" s="2"/>
      <c r="D7" s="7" t="s">
        <v>19</v>
      </c>
      <c r="E7" s="49" t="s">
        <v>40</v>
      </c>
      <c r="F7" s="50">
        <v>120</v>
      </c>
      <c r="G7" s="51">
        <v>25.61</v>
      </c>
      <c r="H7" s="51">
        <v>13.5</v>
      </c>
      <c r="I7" s="51">
        <v>3.57</v>
      </c>
      <c r="J7" s="51">
        <v>192</v>
      </c>
      <c r="K7" s="52">
        <v>311</v>
      </c>
      <c r="L7" s="51">
        <v>45.52</v>
      </c>
    </row>
    <row r="8" spans="1:12" ht="15.75" x14ac:dyDescent="0.25">
      <c r="A8" s="10"/>
      <c r="B8" s="11"/>
      <c r="C8" s="8"/>
      <c r="D8" s="43" t="s">
        <v>25</v>
      </c>
      <c r="E8" s="34" t="s">
        <v>42</v>
      </c>
      <c r="F8" s="29">
        <v>150</v>
      </c>
      <c r="G8" s="31">
        <v>7.35</v>
      </c>
      <c r="H8" s="31">
        <v>4.95</v>
      </c>
      <c r="I8" s="31">
        <v>41.1</v>
      </c>
      <c r="J8" s="36">
        <v>225</v>
      </c>
      <c r="K8" s="35">
        <v>200</v>
      </c>
      <c r="L8" s="31">
        <v>5.91</v>
      </c>
    </row>
    <row r="9" spans="1:12" ht="15.75" x14ac:dyDescent="0.25">
      <c r="A9" s="10"/>
      <c r="B9" s="11"/>
      <c r="C9" s="8"/>
      <c r="D9" s="6" t="s">
        <v>20</v>
      </c>
      <c r="E9" s="37" t="s">
        <v>41</v>
      </c>
      <c r="F9" s="38">
        <v>200</v>
      </c>
      <c r="G9" s="39">
        <v>0.2</v>
      </c>
      <c r="H9" s="39">
        <v>0</v>
      </c>
      <c r="I9" s="39">
        <v>27.9</v>
      </c>
      <c r="J9" s="39">
        <v>98</v>
      </c>
      <c r="K9" s="30">
        <v>457</v>
      </c>
      <c r="L9" s="39">
        <v>19.21</v>
      </c>
    </row>
    <row r="10" spans="1:12" ht="15.75" x14ac:dyDescent="0.25">
      <c r="A10" s="10"/>
      <c r="B10" s="11"/>
      <c r="C10" s="8"/>
      <c r="D10" s="6" t="s">
        <v>21</v>
      </c>
      <c r="E10" s="34" t="s">
        <v>35</v>
      </c>
      <c r="F10" s="29">
        <v>47</v>
      </c>
      <c r="G10" s="31">
        <v>3.27</v>
      </c>
      <c r="H10" s="31">
        <v>0.55000000000000004</v>
      </c>
      <c r="I10" s="31">
        <v>23.81</v>
      </c>
      <c r="J10" s="31">
        <v>94.68</v>
      </c>
      <c r="K10" s="44"/>
      <c r="L10" s="31">
        <v>4.24</v>
      </c>
    </row>
    <row r="11" spans="1:12" ht="15" x14ac:dyDescent="0.25">
      <c r="A11" s="10"/>
      <c r="B11" s="11"/>
      <c r="C11" s="8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2"/>
      <c r="B12" s="13"/>
      <c r="C12" s="7"/>
      <c r="D12" s="14" t="s">
        <v>29</v>
      </c>
      <c r="E12" s="28"/>
      <c r="F12" s="46">
        <f>SUM(F6:F11)</f>
        <v>567</v>
      </c>
      <c r="G12" s="42">
        <f>SUM(G6:G11)</f>
        <v>37.520000000000003</v>
      </c>
      <c r="H12" s="42">
        <f>SUM(H6:H11)</f>
        <v>19</v>
      </c>
      <c r="I12" s="42">
        <f>SUM(I6:I11)</f>
        <v>96.88</v>
      </c>
      <c r="J12" s="42">
        <f>SUM(J6:J11)</f>
        <v>615.94000000000005</v>
      </c>
      <c r="K12" s="41"/>
      <c r="L12" s="42">
        <f>SUM(L6:L11)</f>
        <v>82.61999999999999</v>
      </c>
    </row>
    <row r="13" spans="1:12" ht="15.75" x14ac:dyDescent="0.25">
      <c r="A13" s="57">
        <f>A6</f>
        <v>1</v>
      </c>
      <c r="B13" s="57">
        <f>B6</f>
        <v>2</v>
      </c>
      <c r="C13" s="58" t="s">
        <v>22</v>
      </c>
      <c r="D13" s="6" t="s">
        <v>23</v>
      </c>
      <c r="E13" s="34" t="s">
        <v>45</v>
      </c>
      <c r="F13" s="29">
        <v>220</v>
      </c>
      <c r="G13" s="31">
        <v>1.98</v>
      </c>
      <c r="H13" s="31">
        <v>4.62</v>
      </c>
      <c r="I13" s="31">
        <v>12.32</v>
      </c>
      <c r="J13" s="31">
        <v>110</v>
      </c>
      <c r="K13" s="29">
        <v>119</v>
      </c>
      <c r="L13" s="31">
        <v>16.95</v>
      </c>
    </row>
    <row r="14" spans="1:12" ht="15.75" x14ac:dyDescent="0.25">
      <c r="A14" s="10"/>
      <c r="B14" s="11"/>
      <c r="C14" s="8"/>
      <c r="D14" s="6" t="s">
        <v>24</v>
      </c>
      <c r="E14" s="34" t="s">
        <v>46</v>
      </c>
      <c r="F14" s="29">
        <v>100</v>
      </c>
      <c r="G14" s="31">
        <v>19.2</v>
      </c>
      <c r="H14" s="31">
        <v>12.2</v>
      </c>
      <c r="I14" s="31">
        <v>14.2</v>
      </c>
      <c r="J14" s="31">
        <v>244</v>
      </c>
      <c r="K14" s="29">
        <v>309</v>
      </c>
      <c r="L14" s="31">
        <v>41.38</v>
      </c>
    </row>
    <row r="15" spans="1:12" ht="15.75" x14ac:dyDescent="0.25">
      <c r="A15" s="10"/>
      <c r="B15" s="11"/>
      <c r="C15" s="8"/>
      <c r="D15" s="6" t="s">
        <v>25</v>
      </c>
      <c r="E15" s="34" t="s">
        <v>36</v>
      </c>
      <c r="F15" s="29">
        <v>150</v>
      </c>
      <c r="G15" s="31">
        <v>4.05</v>
      </c>
      <c r="H15" s="31">
        <v>6.45</v>
      </c>
      <c r="I15" s="31">
        <v>33</v>
      </c>
      <c r="J15" s="31">
        <v>211.2</v>
      </c>
      <c r="K15" s="29">
        <v>347</v>
      </c>
      <c r="L15" s="31">
        <v>15.86</v>
      </c>
    </row>
    <row r="16" spans="1:12" ht="15.75" x14ac:dyDescent="0.25">
      <c r="A16" s="10"/>
      <c r="B16" s="11"/>
      <c r="C16" s="8"/>
      <c r="D16" s="6"/>
      <c r="E16" s="34" t="s">
        <v>39</v>
      </c>
      <c r="F16" s="29">
        <v>40</v>
      </c>
      <c r="G16" s="31">
        <v>4</v>
      </c>
      <c r="H16" s="31">
        <v>10.130000000000001</v>
      </c>
      <c r="I16" s="31">
        <v>45.27</v>
      </c>
      <c r="J16" s="31">
        <v>165.12</v>
      </c>
      <c r="K16" s="29"/>
      <c r="L16" s="31">
        <v>13.6</v>
      </c>
    </row>
    <row r="17" spans="1:12" ht="15.75" x14ac:dyDescent="0.25">
      <c r="A17" s="10"/>
      <c r="B17" s="11"/>
      <c r="C17" s="8"/>
      <c r="D17" s="6" t="s">
        <v>26</v>
      </c>
      <c r="E17" s="34" t="s">
        <v>37</v>
      </c>
      <c r="F17" s="29">
        <v>180</v>
      </c>
      <c r="G17" s="31">
        <v>0</v>
      </c>
      <c r="H17" s="31">
        <v>0</v>
      </c>
      <c r="I17" s="31">
        <v>18.14</v>
      </c>
      <c r="J17" s="31">
        <v>72.599999999999994</v>
      </c>
      <c r="K17" s="35"/>
      <c r="L17" s="31">
        <v>19.440000000000001</v>
      </c>
    </row>
    <row r="18" spans="1:12" ht="15.75" x14ac:dyDescent="0.25">
      <c r="A18" s="10"/>
      <c r="B18" s="11"/>
      <c r="C18" s="8"/>
      <c r="D18" s="6" t="s">
        <v>27</v>
      </c>
      <c r="E18" s="34" t="s">
        <v>43</v>
      </c>
      <c r="F18" s="29">
        <v>66</v>
      </c>
      <c r="G18" s="31">
        <v>4.66</v>
      </c>
      <c r="H18" s="31">
        <v>0.8</v>
      </c>
      <c r="I18" s="31">
        <v>33.57</v>
      </c>
      <c r="J18" s="31">
        <v>132.96</v>
      </c>
      <c r="K18" s="44"/>
      <c r="L18" s="31">
        <v>5.97</v>
      </c>
    </row>
    <row r="19" spans="1:12" ht="15" x14ac:dyDescent="0.25">
      <c r="A19" s="10"/>
      <c r="B19" s="11"/>
      <c r="C19" s="8"/>
      <c r="D19" s="6" t="s">
        <v>28</v>
      </c>
      <c r="E19" s="25"/>
      <c r="F19" s="26"/>
      <c r="G19" s="26"/>
      <c r="H19" s="26"/>
      <c r="I19" s="26"/>
      <c r="J19" s="26"/>
      <c r="K19" s="27"/>
      <c r="L19" s="26"/>
    </row>
    <row r="20" spans="1:12" ht="15" x14ac:dyDescent="0.25">
      <c r="A20" s="10"/>
      <c r="B20" s="11"/>
      <c r="C20" s="8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2"/>
      <c r="B21" s="13"/>
      <c r="C21" s="7"/>
      <c r="D21" s="14" t="s">
        <v>29</v>
      </c>
      <c r="E21" s="28"/>
      <c r="F21" s="40">
        <f>SUM(F13:F20)</f>
        <v>756</v>
      </c>
      <c r="G21" s="40">
        <f>SUM(G13:G20)</f>
        <v>33.89</v>
      </c>
      <c r="H21" s="42">
        <f>SUM(H13:H20)</f>
        <v>34.199999999999996</v>
      </c>
      <c r="I21" s="42">
        <f>SUM(I13:I20)</f>
        <v>156.5</v>
      </c>
      <c r="J21" s="40">
        <f>SUM(J13:J20)</f>
        <v>935.88000000000011</v>
      </c>
      <c r="K21" s="41"/>
      <c r="L21" s="42">
        <f>SUM(L13:L20)</f>
        <v>113.19999999999999</v>
      </c>
    </row>
    <row r="22" spans="1:12" ht="15.75" customHeight="1" thickBot="1" x14ac:dyDescent="0.25">
      <c r="A22" s="15">
        <f>A6</f>
        <v>1</v>
      </c>
      <c r="B22" s="15">
        <f>B6</f>
        <v>2</v>
      </c>
      <c r="C22" s="59" t="s">
        <v>4</v>
      </c>
      <c r="D22" s="67"/>
      <c r="E22" s="33"/>
      <c r="F22" s="45">
        <f>F12+F21</f>
        <v>1323</v>
      </c>
      <c r="G22" s="45">
        <f>G12+G21</f>
        <v>71.41</v>
      </c>
      <c r="H22" s="45">
        <f>H12+H21</f>
        <v>53.199999999999996</v>
      </c>
      <c r="I22" s="45">
        <f>I12+I21</f>
        <v>253.38</v>
      </c>
      <c r="J22" s="45">
        <f>J12+J21</f>
        <v>1551.8200000000002</v>
      </c>
      <c r="K22" s="45"/>
      <c r="L22" s="45">
        <f>L12+L21</f>
        <v>195.82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2025-12-19T11:10:14Z</cp:lastPrinted>
  <dcterms:created xsi:type="dcterms:W3CDTF">2022-05-16T14:23:56Z</dcterms:created>
  <dcterms:modified xsi:type="dcterms:W3CDTF">2026-01-15T12:47:50Z</dcterms:modified>
</cp:coreProperties>
</file>