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L11" i="1"/>
  <c r="A12" i="1"/>
  <c r="B12" i="1"/>
  <c r="F20" i="1"/>
  <c r="G20" i="1"/>
  <c r="H20" i="1"/>
  <c r="I20" i="1"/>
  <c r="J20" i="1"/>
  <c r="L20" i="1"/>
  <c r="A21" i="1"/>
  <c r="B21" i="1"/>
  <c r="F21" i="1"/>
  <c r="G21" i="1"/>
  <c r="H21" i="1"/>
  <c r="I21" i="1"/>
  <c r="J21" i="1"/>
  <c r="L21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<sst xmlns="http://schemas.openxmlformats.org/spreadsheetml/2006/main" count="50" uniqueCount="49">
  <si>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</si>
  <si>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</si>
  <si>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</si>
  <si>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</si>
  <si>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</si>
  <si>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</si>
  <si>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</si>
  <si>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</si>
  <si>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</si>
  <si>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</si>
  <si>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</si>
  <si>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</si>
  <si>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</si>
  <si>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</si>
  <si>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</si>
  <si>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</si>
  <si>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</si>
  <si>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</si>
  <si>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</si>
  <si>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</si>
  <si>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</si>
  <si>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</si>
  <si>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</si>
  <si>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</si>
  <si>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</si>
  <si>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</si>
  <si>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</si>
  <si>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</si>
  <si>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</si>
  <si>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</si>
  <si>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</si>
  <si>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</si>
  <si>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</si>
  <si>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</si>
  <si>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</si>
  <si>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</si>
  <si>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</si>
  <si>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420/423</t>
  </si>
  <si>
    <t>Хлеб пшеничный</t>
  </si>
  <si>
    <t>Чай с сахаром и лимоном</t>
  </si>
  <si>
    <t>Каша пшеничная</t>
  </si>
  <si>
    <t>Яблоко</t>
  </si>
  <si>
    <t>Компот из ягод (с/м)</t>
  </si>
  <si>
    <t>Хлеб пшеничный/ ржаной</t>
  </si>
  <si>
    <t>Огурец консервированный</t>
  </si>
  <si>
    <t>Суп картофельный с бобовыми (горохом)</t>
  </si>
  <si>
    <t>Жаркое по-домашнему</t>
  </si>
  <si>
    <t>Тефтели с соусом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</si>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</sst>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vertical="top" wrapText="1"/>
    </xf>
    <xf numFmtId="1" fontId="13" fillId="4" borderId="2" xfId="1" applyNumberFormat="1" applyFont="1" applyFill="1" applyBorder="1" applyAlignment="1">
      <alignment horizontal="center" vertical="center"/>
    </xf>
    <xf numFmtId="1" fontId="13" fillId="4" borderId="2" xfId="1" applyNumberFormat="1" applyFont="1" applyFill="1" applyBorder="1" applyAlignment="1">
      <alignment horizontal="center" vertical="center" wrapText="1"/>
    </xf>
    <xf numFmtId="0" fontId="13" fillId="4" borderId="2" xfId="1" applyNumberFormat="1" applyFont="1" applyFill="1" applyBorder="1" applyAlignment="1">
      <alignment horizontal="center" vertical="top"/>
    </xf>
    <xf numFmtId="2" fontId="13" fillId="4" borderId="2" xfId="1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top" wrapText="1"/>
    </xf>
    <xf numFmtId="0" fontId="13" fillId="4" borderId="2" xfId="1" applyFont="1" applyFill="1" applyBorder="1" applyAlignment="1">
      <alignment vertical="center" wrapText="1"/>
    </xf>
    <xf numFmtId="0" fontId="13" fillId="4" borderId="2" xfId="1" applyNumberFormat="1" applyFont="1" applyFill="1" applyBorder="1" applyAlignment="1">
      <alignment horizontal="center" vertical="center"/>
    </xf>
    <xf numFmtId="164" fontId="13" fillId="4" borderId="2" xfId="1" applyNumberFormat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left" vertical="top" wrapText="1"/>
    </xf>
    <xf numFmtId="1" fontId="13" fillId="4" borderId="2" xfId="1" applyNumberFormat="1" applyFont="1" applyFill="1" applyBorder="1" applyAlignment="1">
      <alignment horizontal="center" vertical="top"/>
    </xf>
    <xf numFmtId="2" fontId="13" fillId="4" borderId="2" xfId="1" applyNumberFormat="1" applyFont="1" applyFill="1" applyBorder="1" applyAlignment="1">
      <alignment horizontal="center" vertical="top"/>
    </xf>
    <xf numFmtId="164" fontId="13" fillId="4" borderId="2" xfId="1" applyNumberFormat="1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0" borderId="2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11" xfId="0" applyFont="1" applyBorder="1"/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" fillId="0" borderId="5" xfId="0" applyFont="1" applyBorder="1"/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57" t="s">
        <v>48</v>
      </c>
      <c r="D1" s="58"/>
      <c r="E1" s="59"/>
      <c r="F1" s="9" t="s">
        <v>14</v>
      </c>
      <c r="G1" s="2" t="s">
        <v>15</v>
      </c>
      <c r="H1" s="60"/>
      <c r="I1" s="61"/>
      <c r="J1" s="61"/>
      <c r="K1" s="62"/>
    </row>
    <row r="2" spans="1:12" ht="18" x14ac:dyDescent="0.2">
      <c r="A2" s="16" t="s">
        <v>5</v>
      </c>
      <c r="C2" s="2"/>
      <c r="G2" s="2" t="s">
        <v>16</v>
      </c>
      <c r="H2" s="63"/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18"/>
      <c r="G3" s="2" t="s">
        <v>17</v>
      </c>
      <c r="H3" s="22"/>
      <c r="I3" s="22"/>
      <c r="J3" s="23">
        <v>2026</v>
      </c>
      <c r="K3" s="24"/>
    </row>
    <row r="4" spans="1:12" ht="13.5" thickBot="1" x14ac:dyDescent="0.25">
      <c r="C4" s="2"/>
      <c r="D4" s="4"/>
      <c r="H4" s="21" t="s">
        <v>34</v>
      </c>
      <c r="I4" s="21" t="s">
        <v>35</v>
      </c>
      <c r="J4" s="21" t="s">
        <v>36</v>
      </c>
    </row>
    <row r="5" spans="1:12" ht="34.5" thickBot="1" x14ac:dyDescent="0.25">
      <c r="A5" s="19" t="s">
        <v>12</v>
      </c>
      <c r="B5" s="20" t="s">
        <v>13</v>
      </c>
      <c r="C5" s="17" t="s">
        <v>0</v>
      </c>
      <c r="D5" s="48" t="s">
        <v>11</v>
      </c>
      <c r="E5" s="48" t="s">
        <v>10</v>
      </c>
      <c r="F5" s="48" t="s">
        <v>32</v>
      </c>
      <c r="G5" s="48" t="s">
        <v>1</v>
      </c>
      <c r="H5" s="48" t="s">
        <v>2</v>
      </c>
      <c r="I5" s="48" t="s">
        <v>3</v>
      </c>
      <c r="J5" s="48" t="s">
        <v>8</v>
      </c>
      <c r="K5" s="49" t="s">
        <v>9</v>
      </c>
      <c r="L5" s="48" t="s">
        <v>33</v>
      </c>
    </row>
    <row r="6" spans="1:12" ht="15.75" x14ac:dyDescent="0.25">
      <c r="A6" s="51">
        <v>2</v>
      </c>
      <c r="B6" s="52">
        <v>2</v>
      </c>
      <c r="C6" s="50" t="s">
        <v>18</v>
      </c>
      <c r="D6" s="6" t="s">
        <v>24</v>
      </c>
      <c r="E6" s="34" t="s">
        <v>44</v>
      </c>
      <c r="F6" s="29">
        <v>40</v>
      </c>
      <c r="G6" s="32">
        <v>0.86</v>
      </c>
      <c r="H6" s="32">
        <v>0</v>
      </c>
      <c r="I6" s="32">
        <v>0.4</v>
      </c>
      <c r="J6" s="32">
        <v>5.09</v>
      </c>
      <c r="K6" s="29"/>
      <c r="L6" s="32">
        <v>6.19</v>
      </c>
    </row>
    <row r="7" spans="1:12" ht="15.75" x14ac:dyDescent="0.25">
      <c r="A7" s="10"/>
      <c r="B7" s="11"/>
      <c r="C7" s="8"/>
      <c r="D7" s="6" t="s">
        <v>19</v>
      </c>
      <c r="E7" s="34" t="s">
        <v>46</v>
      </c>
      <c r="F7" s="29">
        <v>200</v>
      </c>
      <c r="G7" s="32">
        <v>31.8</v>
      </c>
      <c r="H7" s="32">
        <v>12.2</v>
      </c>
      <c r="I7" s="32">
        <v>23.29</v>
      </c>
      <c r="J7" s="32">
        <v>350</v>
      </c>
      <c r="K7" s="29">
        <v>283</v>
      </c>
      <c r="L7" s="32">
        <v>69.180000000000007</v>
      </c>
    </row>
    <row r="8" spans="1:12" ht="15.75" x14ac:dyDescent="0.25">
      <c r="A8" s="10"/>
      <c r="B8" s="11"/>
      <c r="C8" s="8"/>
      <c r="D8" s="6" t="s">
        <v>20</v>
      </c>
      <c r="E8" s="37" t="s">
        <v>39</v>
      </c>
      <c r="F8" s="38">
        <v>200</v>
      </c>
      <c r="G8" s="39">
        <v>0.2</v>
      </c>
      <c r="H8" s="39">
        <v>0</v>
      </c>
      <c r="I8" s="39">
        <v>15.02</v>
      </c>
      <c r="J8" s="40">
        <v>63</v>
      </c>
      <c r="K8" s="31" t="s">
        <v>37</v>
      </c>
      <c r="L8" s="39">
        <v>3.72</v>
      </c>
    </row>
    <row r="9" spans="1:12" ht="15.75" x14ac:dyDescent="0.25">
      <c r="A9" s="10"/>
      <c r="B9" s="11"/>
      <c r="C9" s="8"/>
      <c r="D9" s="6" t="s">
        <v>21</v>
      </c>
      <c r="E9" s="34" t="s">
        <v>38</v>
      </c>
      <c r="F9" s="29">
        <v>39</v>
      </c>
      <c r="G9" s="32">
        <v>2.71</v>
      </c>
      <c r="H9" s="32">
        <v>0.46</v>
      </c>
      <c r="I9" s="32">
        <v>19.829999999999998</v>
      </c>
      <c r="J9" s="32">
        <v>78.56</v>
      </c>
      <c r="K9" s="45"/>
      <c r="L9" s="32">
        <v>3.53</v>
      </c>
    </row>
    <row r="10" spans="1:12" ht="15" x14ac:dyDescent="0.25">
      <c r="A10" s="10"/>
      <c r="B10" s="11"/>
      <c r="C10" s="8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2"/>
      <c r="B11" s="13"/>
      <c r="C11" s="7"/>
      <c r="D11" s="14" t="s">
        <v>31</v>
      </c>
      <c r="E11" s="28"/>
      <c r="F11" s="46">
        <f>SUM(F6:F10)</f>
        <v>479</v>
      </c>
      <c r="G11" s="43">
        <f>SUM(G6:G10)</f>
        <v>35.570000000000007</v>
      </c>
      <c r="H11" s="43">
        <f>SUM(H6:H10)</f>
        <v>12.66</v>
      </c>
      <c r="I11" s="43">
        <f>SUM(I6:I10)</f>
        <v>58.539999999999992</v>
      </c>
      <c r="J11" s="43">
        <f>SUM(J6:J10)</f>
        <v>496.65</v>
      </c>
      <c r="K11" s="42"/>
      <c r="L11" s="43">
        <f>SUM(L6:L10)</f>
        <v>82.62</v>
      </c>
    </row>
    <row r="12" spans="1:12" ht="15.75" x14ac:dyDescent="0.25">
      <c r="A12" s="53">
        <f>A6</f>
        <v>2</v>
      </c>
      <c r="B12" s="53">
        <f>B6</f>
        <v>2</v>
      </c>
      <c r="C12" s="54" t="s">
        <v>23</v>
      </c>
      <c r="D12" s="47" t="s">
        <v>22</v>
      </c>
      <c r="E12" s="34" t="s">
        <v>41</v>
      </c>
      <c r="F12" s="29">
        <v>90</v>
      </c>
      <c r="G12" s="32">
        <v>0.64</v>
      </c>
      <c r="H12" s="32">
        <v>0.23</v>
      </c>
      <c r="I12" s="32">
        <v>13.75</v>
      </c>
      <c r="J12" s="32">
        <v>67.84</v>
      </c>
      <c r="K12" s="29">
        <v>403</v>
      </c>
      <c r="L12" s="32">
        <v>12.24</v>
      </c>
    </row>
    <row r="13" spans="1:12" ht="15.75" x14ac:dyDescent="0.25">
      <c r="A13" s="10"/>
      <c r="B13" s="11"/>
      <c r="C13" s="8"/>
      <c r="D13" s="6" t="s">
        <v>25</v>
      </c>
      <c r="E13" s="34" t="s">
        <v>45</v>
      </c>
      <c r="F13" s="35">
        <v>220</v>
      </c>
      <c r="G13" s="32">
        <v>5.28</v>
      </c>
      <c r="H13" s="32">
        <v>4.07</v>
      </c>
      <c r="I13" s="32">
        <v>18.260000000000002</v>
      </c>
      <c r="J13" s="32">
        <v>132</v>
      </c>
      <c r="K13" s="29">
        <v>132</v>
      </c>
      <c r="L13" s="32">
        <v>14.56</v>
      </c>
    </row>
    <row r="14" spans="1:12" ht="15.75" x14ac:dyDescent="0.25">
      <c r="A14" s="10"/>
      <c r="B14" s="11"/>
      <c r="C14" s="8"/>
      <c r="D14" s="6" t="s">
        <v>26</v>
      </c>
      <c r="E14" s="34" t="s">
        <v>47</v>
      </c>
      <c r="F14" s="29">
        <v>150</v>
      </c>
      <c r="G14" s="32">
        <v>10.050000000000001</v>
      </c>
      <c r="H14" s="32">
        <v>10.5</v>
      </c>
      <c r="I14" s="32">
        <v>16.95</v>
      </c>
      <c r="J14" s="32">
        <v>208.05</v>
      </c>
      <c r="K14" s="29">
        <v>305</v>
      </c>
      <c r="L14" s="32">
        <v>57.15</v>
      </c>
    </row>
    <row r="15" spans="1:12" ht="15.75" x14ac:dyDescent="0.25">
      <c r="A15" s="10"/>
      <c r="B15" s="11"/>
      <c r="C15" s="8"/>
      <c r="D15" s="6" t="s">
        <v>27</v>
      </c>
      <c r="E15" s="34" t="s">
        <v>40</v>
      </c>
      <c r="F15" s="29">
        <v>150</v>
      </c>
      <c r="G15" s="32">
        <v>7.35</v>
      </c>
      <c r="H15" s="32">
        <v>4.95</v>
      </c>
      <c r="I15" s="32">
        <v>41.1</v>
      </c>
      <c r="J15" s="36">
        <v>240</v>
      </c>
      <c r="K15" s="30">
        <v>200</v>
      </c>
      <c r="L15" s="32">
        <v>4.79</v>
      </c>
    </row>
    <row r="16" spans="1:12" ht="15.75" x14ac:dyDescent="0.25">
      <c r="A16" s="10"/>
      <c r="B16" s="11"/>
      <c r="C16" s="8"/>
      <c r="D16" s="6" t="s">
        <v>28</v>
      </c>
      <c r="E16" s="34" t="s">
        <v>42</v>
      </c>
      <c r="F16" s="29">
        <v>200</v>
      </c>
      <c r="G16" s="32">
        <v>0.2</v>
      </c>
      <c r="H16" s="32">
        <v>0</v>
      </c>
      <c r="I16" s="32">
        <v>27.9</v>
      </c>
      <c r="J16" s="32">
        <v>98</v>
      </c>
      <c r="K16" s="35">
        <v>457</v>
      </c>
      <c r="L16" s="32">
        <v>19.21</v>
      </c>
    </row>
    <row r="17" spans="1:12" ht="15.75" x14ac:dyDescent="0.25">
      <c r="A17" s="10"/>
      <c r="B17" s="11"/>
      <c r="C17" s="8"/>
      <c r="D17" s="6" t="s">
        <v>29</v>
      </c>
      <c r="E17" s="34" t="s">
        <v>43</v>
      </c>
      <c r="F17" s="29">
        <v>58</v>
      </c>
      <c r="G17" s="32">
        <v>4.07</v>
      </c>
      <c r="H17" s="32">
        <v>0.7</v>
      </c>
      <c r="I17" s="32">
        <v>29.51</v>
      </c>
      <c r="J17" s="32">
        <v>116.84</v>
      </c>
      <c r="K17" s="45"/>
      <c r="L17" s="32">
        <v>5.25</v>
      </c>
    </row>
    <row r="18" spans="1:12" ht="15" x14ac:dyDescent="0.25">
      <c r="A18" s="10"/>
      <c r="B18" s="11"/>
      <c r="C18" s="8"/>
      <c r="D18" s="6" t="s">
        <v>30</v>
      </c>
      <c r="E18" s="25"/>
      <c r="F18" s="26"/>
      <c r="G18" s="26"/>
      <c r="H18" s="26"/>
      <c r="I18" s="26"/>
      <c r="J18" s="26"/>
      <c r="K18" s="27"/>
      <c r="L18" s="26"/>
    </row>
    <row r="19" spans="1:12" ht="15" x14ac:dyDescent="0.25">
      <c r="A19" s="10"/>
      <c r="B19" s="11"/>
      <c r="C19" s="8"/>
      <c r="D19" s="5"/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12"/>
      <c r="B20" s="13"/>
      <c r="C20" s="7"/>
      <c r="D20" s="14" t="s">
        <v>31</v>
      </c>
      <c r="E20" s="28"/>
      <c r="F20" s="41">
        <f>SUM(F12:F19)</f>
        <v>868</v>
      </c>
      <c r="G20" s="41">
        <f>SUM(G12:G19)</f>
        <v>27.59</v>
      </c>
      <c r="H20" s="43">
        <f>SUM(H12:H19)</f>
        <v>20.45</v>
      </c>
      <c r="I20" s="43">
        <f>SUM(I12:I19)</f>
        <v>147.47</v>
      </c>
      <c r="J20" s="43">
        <f>SUM(J12:J19)</f>
        <v>862.73</v>
      </c>
      <c r="K20" s="42"/>
      <c r="L20" s="43">
        <f>SUM(L12:L19)</f>
        <v>113.20000000000002</v>
      </c>
    </row>
    <row r="21" spans="1:12" ht="15.75" customHeight="1" thickBot="1" x14ac:dyDescent="0.25">
      <c r="A21" s="15">
        <f>A6</f>
        <v>2</v>
      </c>
      <c r="B21" s="15">
        <f>B6</f>
        <v>2</v>
      </c>
      <c r="C21" s="55" t="s">
        <v>4</v>
      </c>
      <c r="D21" s="56"/>
      <c r="E21" s="33"/>
      <c r="F21" s="44">
        <f>F11+F20</f>
        <v>1347</v>
      </c>
      <c r="G21" s="44">
        <f>G11+G20</f>
        <v>63.160000000000011</v>
      </c>
      <c r="H21" s="44">
        <f>H11+H20</f>
        <v>33.11</v>
      </c>
      <c r="I21" s="44">
        <f>I11+I20</f>
        <v>206.01</v>
      </c>
      <c r="J21" s="44">
        <f>J11+J20</f>
        <v>1359.38</v>
      </c>
      <c r="K21" s="44"/>
      <c r="L21" s="44">
        <f>L11+L20</f>
        <v>195.82000000000002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scale="77" orientation="landscape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2026-01-15T12:36:26Z</cp:lastPrinted>
  <dcterms:created xsi:type="dcterms:W3CDTF">2022-05-16T14:23:56Z</dcterms:created>
  <dcterms:modified xsi:type="dcterms:W3CDTF">2026-01-15T12:41:14Z</dcterms:modified>
</cp:coreProperties>
</file>