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2" i="1" l="1"/>
  <c r="J22" i="1"/>
  <c r="I22" i="1"/>
  <c r="H22" i="1"/>
  <c r="G22" i="1"/>
  <c r="F22" i="1"/>
  <c r="B22" i="1"/>
  <c r="A22" i="1"/>
  <c r="F12" i="1" l="1"/>
  <c r="G12" i="1"/>
  <c r="H12" i="1"/>
  <c r="I12" i="1"/>
  <c r="J12" i="1"/>
  <c r="L12" i="1"/>
  <c r="A13" i="1"/>
  <c r="B13" i="1"/>
  <c r="F21" i="1"/>
  <c r="G21" i="1"/>
  <c r="H21" i="1"/>
  <c r="I21" i="1"/>
  <c r="J21" i="1"/>
  <c r="L21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<sst xmlns="http://schemas.openxmlformats.org/spreadsheetml/2006/main" count="53" uniqueCount="50">
  <si>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</si>
  <si>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</si>
  <si>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</si>
  <si>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</si>
  <si>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</si>
  <si>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</si>
  <si>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</si>
  <si>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</si>
  <si>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</si>
  <si>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</si>
  <si>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</si>
  <si>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</si>
  <si>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</si>
  <si>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</si>
  <si>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</si>
  <si>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</si>
  <si>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</si>
  <si>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</si>
  <si>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</si>
  <si>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</si>
  <si>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</si>
  <si>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</si>
  <si>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</si>
  <si>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</si>
  <si>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</si>
  <si>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</si>
  <si>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</si>
  <si>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</si>
  <si>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</si>
  <si>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</si>
  <si>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</si>
  <si>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</si>
  <si>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</si>
  <si>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</si>
  <si>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</si>
  <si>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420/423</t>
  </si>
  <si>
    <t>Хлеб пшеничный</t>
  </si>
  <si>
    <t>Чай с сахаром и лимоном</t>
  </si>
  <si>
    <t>Компот из смеси с/фруктов</t>
  </si>
  <si>
    <t>453/454</t>
  </si>
  <si>
    <t>Каша гречневая</t>
  </si>
  <si>
    <t>Рыба, тушеная с овощами</t>
  </si>
  <si>
    <t>Суп с клецками</t>
  </si>
  <si>
    <t>Каша пшенная</t>
  </si>
  <si>
    <t>Хлеб пшеничный/ ржаной</t>
  </si>
  <si>
    <t>Икра кабачковая</t>
  </si>
  <si>
    <t>Капуста тушеная</t>
  </si>
  <si>
    <t>Наггетсы куриные</t>
  </si>
  <si>
    <t>ГБОУ "ШКОЛА №118 Г.О. ДОНЕЦК"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</si>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</sst>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vertical="top" wrapText="1"/>
    </xf>
    <xf numFmtId="1" fontId="12" fillId="3" borderId="2" xfId="1" applyNumberFormat="1" applyFont="1" applyFill="1" applyBorder="1" applyAlignment="1">
      <alignment horizontal="center" vertical="center"/>
    </xf>
    <xf numFmtId="1" fontId="12" fillId="3" borderId="2" xfId="1" applyNumberFormat="1" applyFont="1" applyFill="1" applyBorder="1" applyAlignment="1">
      <alignment horizontal="center" vertical="center" wrapText="1"/>
    </xf>
    <xf numFmtId="0" fontId="12" fillId="3" borderId="2" xfId="1" applyNumberFormat="1" applyFont="1" applyFill="1" applyBorder="1" applyAlignment="1">
      <alignment horizontal="center" vertical="top"/>
    </xf>
    <xf numFmtId="2" fontId="12" fillId="3" borderId="2" xfId="1" applyNumberFormat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vertical="center" wrapText="1"/>
    </xf>
    <xf numFmtId="164" fontId="12" fillId="3" borderId="2" xfId="1" applyNumberFormat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left" vertical="top" wrapText="1"/>
    </xf>
    <xf numFmtId="1" fontId="12" fillId="3" borderId="2" xfId="1" applyNumberFormat="1" applyFont="1" applyFill="1" applyBorder="1" applyAlignment="1">
      <alignment horizontal="center" vertical="top"/>
    </xf>
    <xf numFmtId="2" fontId="12" fillId="3" borderId="2" xfId="1" applyNumberFormat="1" applyFont="1" applyFill="1" applyBorder="1" applyAlignment="1">
      <alignment horizontal="center" vertical="top"/>
    </xf>
    <xf numFmtId="164" fontId="12" fillId="3" borderId="2" xfId="1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3" fillId="0" borderId="2" xfId="0" applyFont="1" applyBorder="1"/>
    <xf numFmtId="0" fontId="0" fillId="3" borderId="2" xfId="0" applyFill="1" applyBorder="1"/>
    <xf numFmtId="0" fontId="1" fillId="0" borderId="2" xfId="0" applyFont="1" applyFill="1" applyBorder="1" applyProtection="1">
      <protection locked="0"/>
    </xf>
    <xf numFmtId="0" fontId="13" fillId="0" borderId="13" xfId="0" applyFont="1" applyFill="1" applyBorder="1" applyAlignment="1" applyProtection="1">
      <alignment horizontal="center" vertical="top" wrapText="1"/>
      <protection locked="0"/>
    </xf>
    <xf numFmtId="1" fontId="14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3" fillId="0" borderId="5" xfId="0" applyFont="1" applyBorder="1"/>
    <xf numFmtId="0" fontId="15" fillId="0" borderId="4" xfId="0" applyFont="1" applyBorder="1" applyAlignment="1">
      <alignment horizontal="center"/>
    </xf>
    <xf numFmtId="0" fontId="2" fillId="0" borderId="4" xfId="0" applyFont="1" applyBorder="1"/>
    <xf numFmtId="0" fontId="15" fillId="0" borderId="15" xfId="0" applyFont="1" applyBorder="1" applyAlignment="1">
      <alignment horizontal="center"/>
    </xf>
    <xf numFmtId="0" fontId="0" fillId="0" borderId="19" xfId="0" applyBorder="1"/>
    <xf numFmtId="0" fontId="2" fillId="0" borderId="18" xfId="0" applyFont="1" applyBorder="1"/>
    <xf numFmtId="0" fontId="3" fillId="2" borderId="17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0" fontId="3" fillId="2" borderId="2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6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vertical="top" wrapText="1"/>
    </xf>
    <xf numFmtId="0" fontId="17" fillId="4" borderId="2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4" sqref="J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5</v>
      </c>
      <c r="C1" s="56" t="s">
        <v>48</v>
      </c>
      <c r="D1" s="57"/>
      <c r="E1" s="58"/>
      <c r="F1" s="9" t="s">
        <v>13</v>
      </c>
      <c r="G1" s="2" t="s">
        <v>14</v>
      </c>
      <c r="H1" s="59"/>
      <c r="I1" s="60"/>
      <c r="J1" s="60"/>
      <c r="K1" s="61"/>
    </row>
    <row r="2" spans="1:12" ht="18" x14ac:dyDescent="0.2">
      <c r="A2" s="15" t="s">
        <v>4</v>
      </c>
      <c r="C2" s="2"/>
      <c r="G2" s="2" t="s">
        <v>15</v>
      </c>
      <c r="H2" s="62"/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17"/>
      <c r="G3" s="2" t="s">
        <v>16</v>
      </c>
      <c r="H3" s="21"/>
      <c r="I3" s="21"/>
      <c r="J3" s="22">
        <v>2026</v>
      </c>
      <c r="K3" s="23"/>
    </row>
    <row r="4" spans="1:12" ht="13.5" thickBot="1" x14ac:dyDescent="0.25">
      <c r="C4" s="2"/>
      <c r="D4" s="4"/>
      <c r="H4" s="20" t="s">
        <v>32</v>
      </c>
      <c r="I4" s="20" t="s">
        <v>33</v>
      </c>
      <c r="J4" s="20" t="s">
        <v>34</v>
      </c>
    </row>
    <row r="5" spans="1:12" ht="34.5" thickBot="1" x14ac:dyDescent="0.25">
      <c r="A5" s="18" t="s">
        <v>11</v>
      </c>
      <c r="B5" s="19" t="s">
        <v>12</v>
      </c>
      <c r="C5" s="16" t="s">
        <v>0</v>
      </c>
      <c r="D5" s="46" t="s">
        <v>10</v>
      </c>
      <c r="E5" s="46" t="s">
        <v>9</v>
      </c>
      <c r="F5" s="46" t="s">
        <v>30</v>
      </c>
      <c r="G5" s="46" t="s">
        <v>1</v>
      </c>
      <c r="H5" s="46" t="s">
        <v>2</v>
      </c>
      <c r="I5" s="46" t="s">
        <v>3</v>
      </c>
      <c r="J5" s="46" t="s">
        <v>7</v>
      </c>
      <c r="K5" s="47" t="s">
        <v>8</v>
      </c>
      <c r="L5" s="46" t="s">
        <v>31</v>
      </c>
    </row>
    <row r="6" spans="1:12" ht="15.75" x14ac:dyDescent="0.25">
      <c r="A6" s="48">
        <v>2</v>
      </c>
      <c r="B6" s="49">
        <v>4</v>
      </c>
      <c r="C6" s="55" t="s">
        <v>17</v>
      </c>
      <c r="D6" s="54" t="s">
        <v>22</v>
      </c>
      <c r="E6" s="32" t="s">
        <v>45</v>
      </c>
      <c r="F6" s="28">
        <v>55</v>
      </c>
      <c r="G6" s="31">
        <v>1.05</v>
      </c>
      <c r="H6" s="31">
        <v>3.85</v>
      </c>
      <c r="I6" s="31">
        <v>3.85</v>
      </c>
      <c r="J6" s="31">
        <v>49.5</v>
      </c>
      <c r="K6" s="28"/>
      <c r="L6" s="31">
        <v>8.8000000000000007</v>
      </c>
    </row>
    <row r="7" spans="1:12" ht="15.75" x14ac:dyDescent="0.25">
      <c r="B7" s="50"/>
      <c r="C7" s="2"/>
      <c r="D7" s="7" t="s">
        <v>18</v>
      </c>
      <c r="E7" s="32" t="s">
        <v>41</v>
      </c>
      <c r="F7" s="28">
        <v>150</v>
      </c>
      <c r="G7" s="31">
        <v>21.6</v>
      </c>
      <c r="H7" s="31">
        <v>5.55</v>
      </c>
      <c r="I7" s="31">
        <v>12.75</v>
      </c>
      <c r="J7" s="31">
        <v>184.05</v>
      </c>
      <c r="K7" s="28">
        <v>253</v>
      </c>
      <c r="L7" s="31">
        <v>59.52</v>
      </c>
    </row>
    <row r="8" spans="1:12" ht="15.75" x14ac:dyDescent="0.25">
      <c r="A8" s="13"/>
      <c r="B8" s="10"/>
      <c r="C8" s="8"/>
      <c r="D8" s="43" t="s">
        <v>25</v>
      </c>
      <c r="E8" s="32" t="s">
        <v>43</v>
      </c>
      <c r="F8" s="28">
        <v>150</v>
      </c>
      <c r="G8" s="31">
        <v>6.71</v>
      </c>
      <c r="H8" s="31">
        <v>5.63</v>
      </c>
      <c r="I8" s="31">
        <v>38.729999999999997</v>
      </c>
      <c r="J8" s="31">
        <v>232.5</v>
      </c>
      <c r="K8" s="28">
        <v>200</v>
      </c>
      <c r="L8" s="31">
        <v>5.09</v>
      </c>
    </row>
    <row r="9" spans="1:12" ht="15.75" x14ac:dyDescent="0.25">
      <c r="A9" s="13"/>
      <c r="B9" s="10"/>
      <c r="C9" s="8"/>
      <c r="D9" s="6" t="s">
        <v>19</v>
      </c>
      <c r="E9" s="34" t="s">
        <v>37</v>
      </c>
      <c r="F9" s="35">
        <v>200</v>
      </c>
      <c r="G9" s="36">
        <v>0.2</v>
      </c>
      <c r="H9" s="36">
        <v>0</v>
      </c>
      <c r="I9" s="36">
        <v>15.02</v>
      </c>
      <c r="J9" s="37">
        <v>63</v>
      </c>
      <c r="K9" s="30" t="s">
        <v>35</v>
      </c>
      <c r="L9" s="36">
        <v>3.72</v>
      </c>
    </row>
    <row r="10" spans="1:12" ht="15.75" x14ac:dyDescent="0.25">
      <c r="A10" s="13"/>
      <c r="B10" s="10"/>
      <c r="C10" s="8"/>
      <c r="D10" s="6" t="s">
        <v>20</v>
      </c>
      <c r="E10" s="32" t="s">
        <v>36</v>
      </c>
      <c r="F10" s="28">
        <v>61</v>
      </c>
      <c r="G10" s="31">
        <v>4.26</v>
      </c>
      <c r="H10" s="31">
        <v>0.74</v>
      </c>
      <c r="I10" s="31">
        <v>31</v>
      </c>
      <c r="J10" s="31">
        <v>122.88</v>
      </c>
      <c r="K10" s="44"/>
      <c r="L10" s="31">
        <v>5.49</v>
      </c>
    </row>
    <row r="11" spans="1:12" ht="15" x14ac:dyDescent="0.25">
      <c r="A11" s="13"/>
      <c r="B11" s="10"/>
      <c r="C11" s="8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15" x14ac:dyDescent="0.25">
      <c r="A12" s="14"/>
      <c r="B12" s="11"/>
      <c r="C12" s="7"/>
      <c r="D12" s="12" t="s">
        <v>29</v>
      </c>
      <c r="E12" s="27"/>
      <c r="F12" s="45">
        <f>SUM(F6:F11)</f>
        <v>616</v>
      </c>
      <c r="G12" s="40">
        <f>SUM(G6:G11)</f>
        <v>33.82</v>
      </c>
      <c r="H12" s="40">
        <f>SUM(H6:H11)</f>
        <v>15.770000000000001</v>
      </c>
      <c r="I12" s="40">
        <f>SUM(I6:I11)</f>
        <v>101.35</v>
      </c>
      <c r="J12" s="40">
        <f>SUM(J6:J11)</f>
        <v>651.92999999999995</v>
      </c>
      <c r="K12" s="39"/>
      <c r="L12" s="40">
        <f>SUM(L6:L11)</f>
        <v>82.62</v>
      </c>
    </row>
    <row r="13" spans="1:12" ht="15.75" x14ac:dyDescent="0.25">
      <c r="A13" s="53">
        <f>A6</f>
        <v>2</v>
      </c>
      <c r="B13" s="51">
        <f>B6</f>
        <v>4</v>
      </c>
      <c r="C13" s="52" t="s">
        <v>21</v>
      </c>
      <c r="D13" s="42" t="s">
        <v>22</v>
      </c>
      <c r="E13" s="32" t="s">
        <v>46</v>
      </c>
      <c r="F13" s="28">
        <v>60</v>
      </c>
      <c r="G13" s="31">
        <v>1.45</v>
      </c>
      <c r="H13" s="31">
        <v>2.4700000000000002</v>
      </c>
      <c r="I13" s="31">
        <v>4.29</v>
      </c>
      <c r="J13" s="31">
        <v>46.2</v>
      </c>
      <c r="K13" s="28">
        <v>181</v>
      </c>
      <c r="L13" s="31">
        <v>4.88</v>
      </c>
    </row>
    <row r="14" spans="1:12" ht="15.75" x14ac:dyDescent="0.25">
      <c r="A14" s="13"/>
      <c r="B14" s="10"/>
      <c r="C14" s="8"/>
      <c r="D14" s="6" t="s">
        <v>23</v>
      </c>
      <c r="E14" s="32" t="s">
        <v>42</v>
      </c>
      <c r="F14" s="28">
        <v>250</v>
      </c>
      <c r="G14" s="31">
        <v>6.25</v>
      </c>
      <c r="H14" s="31">
        <v>13.25</v>
      </c>
      <c r="I14" s="31">
        <v>12.75</v>
      </c>
      <c r="J14" s="33">
        <v>197.5</v>
      </c>
      <c r="K14" s="28">
        <v>154</v>
      </c>
      <c r="L14" s="31">
        <v>22.38</v>
      </c>
    </row>
    <row r="15" spans="1:12" ht="15.75" x14ac:dyDescent="0.25">
      <c r="A15" s="13"/>
      <c r="B15" s="10"/>
      <c r="C15" s="8"/>
      <c r="D15" s="6" t="s">
        <v>24</v>
      </c>
      <c r="E15" s="32" t="s">
        <v>47</v>
      </c>
      <c r="F15" s="28">
        <v>100</v>
      </c>
      <c r="G15" s="31">
        <v>17.7</v>
      </c>
      <c r="H15" s="31">
        <v>7.9</v>
      </c>
      <c r="I15" s="31">
        <v>16.100000000000001</v>
      </c>
      <c r="J15" s="31">
        <v>301.56</v>
      </c>
      <c r="K15" s="28">
        <v>326</v>
      </c>
      <c r="L15" s="31">
        <v>66.400000000000006</v>
      </c>
    </row>
    <row r="16" spans="1:12" ht="15.75" x14ac:dyDescent="0.25">
      <c r="A16" s="13"/>
      <c r="B16" s="10"/>
      <c r="C16" s="8"/>
      <c r="D16" s="6" t="s">
        <v>25</v>
      </c>
      <c r="E16" s="32" t="s">
        <v>40</v>
      </c>
      <c r="F16" s="28">
        <v>150</v>
      </c>
      <c r="G16" s="31">
        <v>8.75</v>
      </c>
      <c r="H16" s="31">
        <v>5.99</v>
      </c>
      <c r="I16" s="31">
        <v>38.6</v>
      </c>
      <c r="J16" s="33">
        <v>246</v>
      </c>
      <c r="K16" s="29">
        <v>200</v>
      </c>
      <c r="L16" s="31">
        <v>7.62</v>
      </c>
    </row>
    <row r="17" spans="1:12" ht="15.75" x14ac:dyDescent="0.25">
      <c r="A17" s="13"/>
      <c r="B17" s="10"/>
      <c r="C17" s="8"/>
      <c r="D17" s="6" t="s">
        <v>26</v>
      </c>
      <c r="E17" s="32" t="s">
        <v>38</v>
      </c>
      <c r="F17" s="28">
        <v>200</v>
      </c>
      <c r="G17" s="31">
        <v>0.6</v>
      </c>
      <c r="H17" s="31">
        <v>0</v>
      </c>
      <c r="I17" s="31">
        <v>31.5</v>
      </c>
      <c r="J17" s="31">
        <v>129</v>
      </c>
      <c r="K17" s="28" t="s">
        <v>39</v>
      </c>
      <c r="L17" s="31">
        <v>4.68</v>
      </c>
    </row>
    <row r="18" spans="1:12" ht="15.75" x14ac:dyDescent="0.25">
      <c r="A18" s="13"/>
      <c r="B18" s="10"/>
      <c r="C18" s="8"/>
      <c r="D18" s="6" t="s">
        <v>27</v>
      </c>
      <c r="E18" s="32" t="s">
        <v>44</v>
      </c>
      <c r="F18" s="28">
        <v>80</v>
      </c>
      <c r="G18" s="31">
        <v>5.62</v>
      </c>
      <c r="H18" s="31">
        <v>0.96</v>
      </c>
      <c r="I18" s="31">
        <v>40.700000000000003</v>
      </c>
      <c r="J18" s="31">
        <v>161.16</v>
      </c>
      <c r="K18" s="44"/>
      <c r="L18" s="31">
        <v>7.24</v>
      </c>
    </row>
    <row r="19" spans="1:12" ht="15" x14ac:dyDescent="0.25">
      <c r="A19" s="13"/>
      <c r="B19" s="10"/>
      <c r="C19" s="8"/>
      <c r="D19" s="6" t="s">
        <v>28</v>
      </c>
      <c r="E19" s="24"/>
      <c r="F19" s="25"/>
      <c r="G19" s="25"/>
      <c r="H19" s="25"/>
      <c r="I19" s="25"/>
      <c r="J19" s="25"/>
      <c r="K19" s="26"/>
      <c r="L19" s="25"/>
    </row>
    <row r="20" spans="1:12" ht="15" x14ac:dyDescent="0.25">
      <c r="A20" s="13"/>
      <c r="B20" s="10"/>
      <c r="C20" s="8"/>
      <c r="D20" s="5"/>
      <c r="E20" s="24"/>
      <c r="F20" s="25"/>
      <c r="G20" s="25"/>
      <c r="H20" s="25"/>
      <c r="I20" s="25"/>
      <c r="J20" s="25"/>
      <c r="K20" s="26"/>
      <c r="L20" s="25"/>
    </row>
    <row r="21" spans="1:12" ht="15" x14ac:dyDescent="0.25">
      <c r="A21" s="14"/>
      <c r="B21" s="11"/>
      <c r="C21" s="7"/>
      <c r="D21" s="12" t="s">
        <v>29</v>
      </c>
      <c r="E21" s="27"/>
      <c r="F21" s="38">
        <f>SUM(F13:F20)</f>
        <v>840</v>
      </c>
      <c r="G21" s="38">
        <f>SUM(G13:G20)</f>
        <v>40.369999999999997</v>
      </c>
      <c r="H21" s="38">
        <f>SUM(H13:H20)</f>
        <v>30.57</v>
      </c>
      <c r="I21" s="38">
        <f>SUM(I13:I20)</f>
        <v>143.94</v>
      </c>
      <c r="J21" s="38">
        <f>SUM(J13:J20)</f>
        <v>1081.42</v>
      </c>
      <c r="K21" s="39"/>
      <c r="L21" s="40">
        <f>SUM(L13:L20)</f>
        <v>113.2</v>
      </c>
    </row>
    <row r="22" spans="1:12" ht="15.75" thickBot="1" x14ac:dyDescent="0.25">
      <c r="A22" s="63">
        <f>A6</f>
        <v>2</v>
      </c>
      <c r="B22" s="64">
        <f>B6</f>
        <v>4</v>
      </c>
      <c r="C22" s="65" t="s">
        <v>49</v>
      </c>
      <c r="D22" s="66"/>
      <c r="E22" s="67"/>
      <c r="F22" s="68">
        <f>F12+F21</f>
        <v>1456</v>
      </c>
      <c r="G22" s="68">
        <f>G12+G21</f>
        <v>74.19</v>
      </c>
      <c r="H22" s="68">
        <f>H12+H21</f>
        <v>46.34</v>
      </c>
      <c r="I22" s="68">
        <f>I12+I21</f>
        <v>245.29</v>
      </c>
      <c r="J22" s="68">
        <f>J12+J21</f>
        <v>1733.35</v>
      </c>
      <c r="K22" s="68"/>
      <c r="L22" s="68">
        <f>L12+L21</f>
        <v>195.82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2026-01-15T12:36:26Z</cp:lastPrinted>
  <dcterms:created xsi:type="dcterms:W3CDTF">2022-05-16T14:23:56Z</dcterms:created>
  <dcterms:modified xsi:type="dcterms:W3CDTF">2026-01-15T12:42:33Z</dcterms:modified>
</cp:coreProperties>
</file>